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1B62BF1-E47A-4FA8-BF07-AE06CDC774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06" i="1" l="1"/>
</calcChain>
</file>

<file path=xl/sharedStrings.xml><?xml version="1.0" encoding="utf-8"?>
<sst xmlns="http://schemas.openxmlformats.org/spreadsheetml/2006/main" count="293" uniqueCount="134">
  <si>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</si>
  <si>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</si>
  <si>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</si>
  <si>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</si>
  <si>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</si>
  <si>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</si>
  <si>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</si>
  <si>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</si>
  <si>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</si>
  <si>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 xml:space="preserve">Odgovorna Osoba: MILAN ORLIĆ_x000D_
     </t>
  </si>
  <si>
    <t>Isplata Sredstava Za Razdoblje: 01.10.2024 Do 31.10.2024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</si>
  <si>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</si>
  <si>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</si>
  <si>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</si>
  <si>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</si>
  <si>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</si>
  <si>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MATERIJAL I DIJELOVI ZA TEKUĆE I INVESTICIJSKO ODRŽAVANJE                                                                                             </t>
  </si>
  <si>
    <t>Ukupno:</t>
  </si>
  <si>
    <t>PROFIL KLETT D.O.O.</t>
  </si>
  <si>
    <t>95803232921</t>
  </si>
  <si>
    <t>ZAGREB</t>
  </si>
  <si>
    <t>DM DROGERIE MARKT D.O.O.</t>
  </si>
  <si>
    <t>94124811986</t>
  </si>
  <si>
    <t>TOP-TERME D.O.O.</t>
  </si>
  <si>
    <t>93566581281</t>
  </si>
  <si>
    <t>TOPUSKO</t>
  </si>
  <si>
    <t xml:space="preserve">OSTALE USLUGE   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</si>
  <si>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</si>
  <si>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</si>
  <si>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</si>
  <si>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STUDIO MATIJA D.O.O. ZA GRAFIČKU DJELATNOST, TRGOVINU I USLUGE</t>
  </si>
  <si>
    <t>84804142318</t>
  </si>
  <si>
    <t>SISAK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</si>
  <si>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</si>
  <si>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</si>
  <si>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</si>
  <si>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BMB D.O.O.</t>
  </si>
  <si>
    <t>74961050157</t>
  </si>
  <si>
    <t>DONJA ZELINA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</si>
  <si>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</si>
  <si>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</si>
  <si>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</si>
  <si>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</si>
  <si>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</si>
  <si>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</si>
  <si>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TWISTER BALONI, USLUŽNI OBRT</t>
  </si>
  <si>
    <t>69713092436</t>
  </si>
  <si>
    <t>PETRINJA</t>
  </si>
  <si>
    <t xml:space="preserve">OSTALI NESPOMENUTI RASHODI POSLOVANJA                                                                                                                 </t>
  </si>
  <si>
    <t>HRVATSKA POŠTA</t>
  </si>
  <si>
    <t>68943537413</t>
  </si>
  <si>
    <t>HRVATSKA RADIOTELEVIZIJA</t>
  </si>
  <si>
    <t>68419124305</t>
  </si>
  <si>
    <t>LIDL HRVATSKA D.O.O.</t>
  </si>
  <si>
    <t>66089976432</t>
  </si>
  <si>
    <t>VELIKA GORICA</t>
  </si>
  <si>
    <t>HIMBO TOP J.D.O.O.</t>
  </si>
  <si>
    <t>64014670233</t>
  </si>
  <si>
    <t>DUBRAVA</t>
  </si>
  <si>
    <t>KOMUNALAC PETRINJA</t>
  </si>
  <si>
    <t>53696178845</t>
  </si>
  <si>
    <t>PERINJA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</si>
  <si>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</si>
  <si>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</si>
  <si>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</si>
  <si>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 xml:space="preserve">BANKARSKE USLUGE I USLUGE PLATNOG PROMETA                                                                                                             </t>
  </si>
  <si>
    <t>ZANATSKA RADNJA ZA IZRADU P.E. VREĆICA</t>
  </si>
  <si>
    <t>50240729162</t>
  </si>
  <si>
    <t>VIROVITICA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</si>
  <si>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</si>
  <si>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</si>
  <si>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</si>
  <si>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KORABLJA TIŠINIĆ</t>
  </si>
  <si>
    <t>42514867840</t>
  </si>
  <si>
    <t>KNJIGOVODASTVENI SERVIS KNJIŽARA ŠUŠNJIĆ</t>
  </si>
  <si>
    <t>41775987954</t>
  </si>
  <si>
    <t>METALGRAFIČKI  OBRT</t>
  </si>
  <si>
    <t>41141469560</t>
  </si>
  <si>
    <t>GAREŠNICA</t>
  </si>
  <si>
    <t>SCHINDLER HRVATSKA D.O.O.</t>
  </si>
  <si>
    <t>39551305526</t>
  </si>
  <si>
    <t xml:space="preserve">USLUGE TEKUĆEG I INVESTICIJSKOG ODRŽAVANJA                                                                                                            </t>
  </si>
  <si>
    <t>FOKUS INFOPROJEKT</t>
  </si>
  <si>
    <t>37439642333</t>
  </si>
  <si>
    <t>INA INDUSTRIJA NAFTE</t>
  </si>
  <si>
    <t>27759560625</t>
  </si>
  <si>
    <t>TURKEŠ USLUGE J.D.O.O.</t>
  </si>
  <si>
    <t>25416633341</t>
  </si>
  <si>
    <t>MARNET D.O.O.</t>
  </si>
  <si>
    <t>24664716429</t>
  </si>
  <si>
    <t>VIVA INFO D.O.O.</t>
  </si>
  <si>
    <t>22361751585</t>
  </si>
  <si>
    <t>DOLENAC PROMET</t>
  </si>
  <si>
    <t>217820210989</t>
  </si>
  <si>
    <t>DERMA DD</t>
  </si>
  <si>
    <t>16891143389</t>
  </si>
  <si>
    <t>PRIVREDA  PETRINJA</t>
  </si>
  <si>
    <t>12266526926</t>
  </si>
  <si>
    <t>GRAD PETRINJA</t>
  </si>
  <si>
    <t>11848400362</t>
  </si>
  <si>
    <t>OPTI PRINT ADRIA D.O.O.</t>
  </si>
  <si>
    <t>11469787133</t>
  </si>
  <si>
    <t>ZAKUPNINE I NAJAMNINE</t>
  </si>
  <si>
    <t>SALESIANA D.O.O.</t>
  </si>
  <si>
    <t>06217712974</t>
  </si>
  <si>
    <t>GLOBAL DISTRI D.O.O.</t>
  </si>
  <si>
    <t>05743327409</t>
  </si>
  <si>
    <t>SAMOBOR</t>
  </si>
  <si>
    <t>PRIVREDNA BANKA ZAGREB</t>
  </si>
  <si>
    <t>02535697732</t>
  </si>
  <si>
    <t>AUTO KUĆA POPEC D.O.O.</t>
  </si>
  <si>
    <t>01226589753</t>
  </si>
  <si>
    <t>DINOP D.O.O.</t>
  </si>
  <si>
    <t>00042324329</t>
  </si>
  <si>
    <t>ZAVOD ZA JAVNO ZDRAVSTVO</t>
  </si>
  <si>
    <t xml:space="preserve">ZDRAVSTVENE I VETERINARSKE USLUGE                                                                                                                     </t>
  </si>
  <si>
    <t>SMIT COMMERCE ZAGREB</t>
  </si>
  <si>
    <t>ZAGREB-STUPNIK</t>
  </si>
  <si>
    <t>FILOZOFSKI FAKULTET</t>
  </si>
  <si>
    <t>BELONA DOO</t>
  </si>
  <si>
    <t>KATARINA ZRINSKI</t>
  </si>
  <si>
    <t xml:space="preserve">KNJIGE U KNJIŽNICAMA                                                                                                                                  </t>
  </si>
  <si>
    <t>ENC IT doo</t>
  </si>
  <si>
    <t xml:space="preserve">UREDSKA OPREMA I NAMJEŠTAJ                                                                                                                            </t>
  </si>
  <si>
    <t>BUMBAR d.o.o</t>
  </si>
  <si>
    <t>DORA PAK doo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</si>
  <si>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</si>
  <si>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</si>
  <si>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</si>
  <si>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</si>
  <si>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</si>
  <si>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</si>
  <si>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VARAŽDIN</t>
  </si>
  <si>
    <t xml:space="preserve">NOVAKI  Sv.Nedelja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</si>
</sst>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zoomScaleNormal="100" workbookViewId="0">
      <selection activeCell="C97" sqref="C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157.9</v>
      </c>
      <c r="E7" s="10">
        <v>3221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34.479999999999997</v>
      </c>
      <c r="E8" s="10">
        <v>3224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192.38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158.02000000000001</v>
      </c>
      <c r="E10" s="10">
        <v>3221</v>
      </c>
      <c r="F10" s="9" t="s">
        <v>14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158.02000000000001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20</v>
      </c>
      <c r="D12" s="18">
        <v>12.5</v>
      </c>
      <c r="E12" s="10">
        <v>3221</v>
      </c>
      <c r="F12" s="9" t="s">
        <v>14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12.5</v>
      </c>
      <c r="E13" s="25"/>
      <c r="F13" s="27"/>
      <c r="G13" s="28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4000</v>
      </c>
      <c r="E14" s="10">
        <v>3239</v>
      </c>
      <c r="F14" s="9" t="s">
        <v>26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4000</v>
      </c>
      <c r="E15" s="25"/>
      <c r="F15" s="27"/>
      <c r="G15" s="28"/>
    </row>
    <row r="16" spans="1:7" x14ac:dyDescent="0.25">
      <c r="A16" s="9" t="s">
        <v>27</v>
      </c>
      <c r="B16" s="14" t="s">
        <v>28</v>
      </c>
      <c r="C16" s="10" t="s">
        <v>20</v>
      </c>
      <c r="D16" s="18">
        <v>3.32</v>
      </c>
      <c r="E16" s="10">
        <v>3238</v>
      </c>
      <c r="F16" s="9" t="s">
        <v>29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3.32</v>
      </c>
      <c r="E17" s="25"/>
      <c r="F17" s="27"/>
      <c r="G17" s="28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345</v>
      </c>
      <c r="E18" s="10">
        <v>3221</v>
      </c>
      <c r="F18" s="9" t="s">
        <v>14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345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20</v>
      </c>
      <c r="D20" s="18">
        <v>36.880000000000003</v>
      </c>
      <c r="E20" s="10">
        <v>3231</v>
      </c>
      <c r="F20" s="9" t="s">
        <v>35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36.880000000000003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279.63</v>
      </c>
      <c r="E22" s="10">
        <v>3222</v>
      </c>
      <c r="F22" s="9" t="s">
        <v>39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279.63</v>
      </c>
      <c r="E23" s="25"/>
      <c r="F23" s="27"/>
      <c r="G23" s="28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150</v>
      </c>
      <c r="E24" s="10">
        <v>3238</v>
      </c>
      <c r="F24" s="9" t="s">
        <v>29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150</v>
      </c>
      <c r="E25" s="25"/>
      <c r="F25" s="27"/>
      <c r="G25" s="28"/>
    </row>
    <row r="26" spans="1:7" x14ac:dyDescent="0.25">
      <c r="A26" s="9" t="s">
        <v>43</v>
      </c>
      <c r="B26" s="14" t="s">
        <v>44</v>
      </c>
      <c r="C26" s="10" t="s">
        <v>20</v>
      </c>
      <c r="D26" s="18">
        <v>45.24</v>
      </c>
      <c r="E26" s="10">
        <v>3231</v>
      </c>
      <c r="F26" s="9" t="s">
        <v>35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45.24</v>
      </c>
      <c r="E27" s="25"/>
      <c r="F27" s="27"/>
      <c r="G27" s="28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355</v>
      </c>
      <c r="E28" s="10">
        <v>3299</v>
      </c>
      <c r="F28" s="9" t="s">
        <v>48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355</v>
      </c>
      <c r="E29" s="25"/>
      <c r="F29" s="27"/>
      <c r="G29" s="28"/>
    </row>
    <row r="30" spans="1:7" x14ac:dyDescent="0.25">
      <c r="A30" s="9" t="s">
        <v>49</v>
      </c>
      <c r="B30" s="14" t="s">
        <v>50</v>
      </c>
      <c r="C30" s="10" t="s">
        <v>47</v>
      </c>
      <c r="D30" s="18">
        <v>22.28</v>
      </c>
      <c r="E30" s="10">
        <v>3231</v>
      </c>
      <c r="F30" s="9" t="s">
        <v>35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22.28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20</v>
      </c>
      <c r="D32" s="18">
        <v>21.24</v>
      </c>
      <c r="E32" s="10">
        <v>3222</v>
      </c>
      <c r="F32" s="9" t="s">
        <v>39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21.24</v>
      </c>
      <c r="E33" s="25"/>
      <c r="F33" s="27"/>
      <c r="G33" s="28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77.05</v>
      </c>
      <c r="E34" s="10">
        <v>3221</v>
      </c>
      <c r="F34" s="9" t="s">
        <v>14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77.05</v>
      </c>
      <c r="E35" s="25"/>
      <c r="F35" s="27"/>
      <c r="G35" s="28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1008</v>
      </c>
      <c r="E36" s="10">
        <v>3222</v>
      </c>
      <c r="F36" s="9" t="s">
        <v>39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1008</v>
      </c>
      <c r="E37" s="25"/>
      <c r="F37" s="27"/>
      <c r="G37" s="28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264.36</v>
      </c>
      <c r="E38" s="10">
        <v>3234</v>
      </c>
      <c r="F38" s="9" t="s">
        <v>62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264.36</v>
      </c>
      <c r="E39" s="25"/>
      <c r="F39" s="27"/>
      <c r="G39" s="28"/>
    </row>
    <row r="40" spans="1:7" x14ac:dyDescent="0.25">
      <c r="A40" s="9" t="s">
        <v>63</v>
      </c>
      <c r="B40" s="14" t="s">
        <v>64</v>
      </c>
      <c r="C40" s="10" t="s">
        <v>32</v>
      </c>
      <c r="D40" s="18">
        <v>15.19</v>
      </c>
      <c r="E40" s="10">
        <v>3431</v>
      </c>
      <c r="F40" s="9" t="s">
        <v>65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15.19</v>
      </c>
      <c r="E41" s="25"/>
      <c r="F41" s="27"/>
      <c r="G41" s="28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52.5</v>
      </c>
      <c r="E42" s="10">
        <v>3221</v>
      </c>
      <c r="F42" s="9" t="s">
        <v>14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52.5</v>
      </c>
      <c r="E43" s="25"/>
      <c r="F43" s="27"/>
      <c r="G43" s="28"/>
    </row>
    <row r="44" spans="1:7" x14ac:dyDescent="0.25">
      <c r="A44" s="9" t="s">
        <v>69</v>
      </c>
      <c r="B44" s="14" t="s">
        <v>70</v>
      </c>
      <c r="C44" s="10" t="s">
        <v>20</v>
      </c>
      <c r="D44" s="18">
        <v>4092.8</v>
      </c>
      <c r="E44" s="10">
        <v>3223</v>
      </c>
      <c r="F44" s="9" t="s">
        <v>71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4092.8</v>
      </c>
      <c r="E45" s="25"/>
      <c r="F45" s="27"/>
      <c r="G45" s="28"/>
    </row>
    <row r="46" spans="1:7" x14ac:dyDescent="0.25">
      <c r="A46" s="9" t="s">
        <v>72</v>
      </c>
      <c r="B46" s="14" t="s">
        <v>73</v>
      </c>
      <c r="C46" s="10" t="s">
        <v>47</v>
      </c>
      <c r="D46" s="18">
        <v>186.3</v>
      </c>
      <c r="E46" s="10">
        <v>3239</v>
      </c>
      <c r="F46" s="9" t="s">
        <v>26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186.3</v>
      </c>
      <c r="E47" s="25"/>
      <c r="F47" s="27"/>
      <c r="G47" s="28"/>
    </row>
    <row r="48" spans="1:7" x14ac:dyDescent="0.25">
      <c r="A48" s="9" t="s">
        <v>74</v>
      </c>
      <c r="B48" s="14" t="s">
        <v>75</v>
      </c>
      <c r="C48" s="10" t="s">
        <v>47</v>
      </c>
      <c r="D48" s="18">
        <v>213.35</v>
      </c>
      <c r="E48" s="10">
        <v>3221</v>
      </c>
      <c r="F48" s="9" t="s">
        <v>14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213.35</v>
      </c>
      <c r="E49" s="25"/>
      <c r="F49" s="27"/>
      <c r="G49" s="28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124.38</v>
      </c>
      <c r="E50" s="10">
        <v>3222</v>
      </c>
      <c r="F50" s="9" t="s">
        <v>39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124.38</v>
      </c>
      <c r="E51" s="25"/>
      <c r="F51" s="27"/>
      <c r="G51" s="28"/>
    </row>
    <row r="52" spans="1:7" x14ac:dyDescent="0.25">
      <c r="A52" s="9" t="s">
        <v>79</v>
      </c>
      <c r="B52" s="14" t="s">
        <v>80</v>
      </c>
      <c r="C52" s="10" t="s">
        <v>20</v>
      </c>
      <c r="D52" s="18">
        <v>117.5</v>
      </c>
      <c r="E52" s="10">
        <v>3232</v>
      </c>
      <c r="F52" s="9" t="s">
        <v>81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117.5</v>
      </c>
      <c r="E53" s="25"/>
      <c r="F53" s="27"/>
      <c r="G53" s="28"/>
    </row>
    <row r="54" spans="1:7" x14ac:dyDescent="0.25">
      <c r="A54" s="9" t="s">
        <v>82</v>
      </c>
      <c r="B54" s="14" t="s">
        <v>83</v>
      </c>
      <c r="C54" s="10" t="s">
        <v>32</v>
      </c>
      <c r="D54" s="18">
        <v>50</v>
      </c>
      <c r="E54" s="10">
        <v>3238</v>
      </c>
      <c r="F54" s="9" t="s">
        <v>29</v>
      </c>
      <c r="G54" s="29" t="s">
        <v>15</v>
      </c>
    </row>
    <row r="55" spans="1:7" ht="27" customHeight="1" thickBot="1" x14ac:dyDescent="0.3">
      <c r="A55" s="23" t="s">
        <v>17</v>
      </c>
      <c r="B55" s="24"/>
      <c r="C55" s="25"/>
      <c r="D55" s="26">
        <f>SUM(D54:D54)</f>
        <v>50</v>
      </c>
      <c r="E55" s="25"/>
      <c r="F55" s="27"/>
      <c r="G55" s="28"/>
    </row>
    <row r="56" spans="1:7" x14ac:dyDescent="0.25">
      <c r="A56" s="9" t="s">
        <v>84</v>
      </c>
      <c r="B56" s="14" t="s">
        <v>85</v>
      </c>
      <c r="C56" s="10" t="s">
        <v>20</v>
      </c>
      <c r="D56" s="18">
        <v>392.67</v>
      </c>
      <c r="E56" s="10">
        <v>3223</v>
      </c>
      <c r="F56" s="9" t="s">
        <v>71</v>
      </c>
      <c r="G56" s="29" t="s">
        <v>15</v>
      </c>
    </row>
    <row r="57" spans="1:7" ht="27" customHeight="1" thickBot="1" x14ac:dyDescent="0.3">
      <c r="A57" s="23" t="s">
        <v>17</v>
      </c>
      <c r="B57" s="24"/>
      <c r="C57" s="25"/>
      <c r="D57" s="26">
        <f>SUM(D56:D56)</f>
        <v>392.67</v>
      </c>
      <c r="E57" s="25"/>
      <c r="F57" s="27"/>
      <c r="G57" s="28"/>
    </row>
    <row r="58" spans="1:7" x14ac:dyDescent="0.25">
      <c r="A58" s="9" t="s">
        <v>86</v>
      </c>
      <c r="B58" s="14" t="s">
        <v>87</v>
      </c>
      <c r="C58" s="10" t="s">
        <v>47</v>
      </c>
      <c r="D58" s="18">
        <v>538.75</v>
      </c>
      <c r="E58" s="10">
        <v>3239</v>
      </c>
      <c r="F58" s="9" t="s">
        <v>26</v>
      </c>
      <c r="G58" s="29" t="s">
        <v>15</v>
      </c>
    </row>
    <row r="59" spans="1:7" ht="27" customHeight="1" thickBot="1" x14ac:dyDescent="0.3">
      <c r="A59" s="23" t="s">
        <v>17</v>
      </c>
      <c r="B59" s="24"/>
      <c r="C59" s="25"/>
      <c r="D59" s="26">
        <f>SUM(D58:D58)</f>
        <v>538.75</v>
      </c>
      <c r="E59" s="25"/>
      <c r="F59" s="27"/>
      <c r="G59" s="28"/>
    </row>
    <row r="60" spans="1:7" x14ac:dyDescent="0.25">
      <c r="A60" s="9" t="s">
        <v>88</v>
      </c>
      <c r="B60" s="14" t="s">
        <v>89</v>
      </c>
      <c r="C60" s="10" t="s">
        <v>132</v>
      </c>
      <c r="D60" s="18">
        <v>322.39999999999998</v>
      </c>
      <c r="E60" s="10">
        <v>3221</v>
      </c>
      <c r="F60" s="9" t="s">
        <v>14</v>
      </c>
      <c r="G60" s="29" t="s">
        <v>15</v>
      </c>
    </row>
    <row r="61" spans="1:7" ht="27" customHeight="1" thickBot="1" x14ac:dyDescent="0.3">
      <c r="A61" s="23" t="s">
        <v>17</v>
      </c>
      <c r="B61" s="24"/>
      <c r="C61" s="25"/>
      <c r="D61" s="26">
        <f>SUM(D60:D60)</f>
        <v>322.39999999999998</v>
      </c>
      <c r="E61" s="25"/>
      <c r="F61" s="27"/>
      <c r="G61" s="28"/>
    </row>
    <row r="62" spans="1:7" x14ac:dyDescent="0.25">
      <c r="A62" s="9" t="s">
        <v>90</v>
      </c>
      <c r="B62" s="14" t="s">
        <v>91</v>
      </c>
      <c r="C62" s="10" t="s">
        <v>20</v>
      </c>
      <c r="D62" s="18">
        <v>44.45</v>
      </c>
      <c r="E62" s="10">
        <v>3238</v>
      </c>
      <c r="F62" s="9" t="s">
        <v>29</v>
      </c>
      <c r="G62" s="29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SUM(D62:D62)</f>
        <v>44.45</v>
      </c>
      <c r="E63" s="25"/>
      <c r="F63" s="27"/>
      <c r="G63" s="28"/>
    </row>
    <row r="64" spans="1:7" x14ac:dyDescent="0.25">
      <c r="A64" s="9" t="s">
        <v>92</v>
      </c>
      <c r="B64" s="14" t="s">
        <v>93</v>
      </c>
      <c r="C64" s="10" t="s">
        <v>47</v>
      </c>
      <c r="D64" s="18">
        <v>15.75</v>
      </c>
      <c r="E64" s="10">
        <v>3224</v>
      </c>
      <c r="F64" s="9" t="s">
        <v>16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15.75</v>
      </c>
      <c r="E65" s="25"/>
      <c r="F65" s="27"/>
      <c r="G65" s="28"/>
    </row>
    <row r="66" spans="1:7" x14ac:dyDescent="0.25">
      <c r="A66" s="9" t="s">
        <v>94</v>
      </c>
      <c r="B66" s="14" t="s">
        <v>95</v>
      </c>
      <c r="C66" s="10" t="s">
        <v>132</v>
      </c>
      <c r="D66" s="18">
        <v>872.03</v>
      </c>
      <c r="E66" s="10">
        <v>3222</v>
      </c>
      <c r="F66" s="9" t="s">
        <v>39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872.03</v>
      </c>
      <c r="E67" s="25"/>
      <c r="F67" s="27"/>
      <c r="G67" s="28"/>
    </row>
    <row r="68" spans="1:7" x14ac:dyDescent="0.25">
      <c r="A68" s="9" t="s">
        <v>96</v>
      </c>
      <c r="B68" s="14" t="s">
        <v>97</v>
      </c>
      <c r="C68" s="10" t="s">
        <v>47</v>
      </c>
      <c r="D68" s="18">
        <v>4.37</v>
      </c>
      <c r="E68" s="10">
        <v>3234</v>
      </c>
      <c r="F68" s="9" t="s">
        <v>62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4.37</v>
      </c>
      <c r="E69" s="25"/>
      <c r="F69" s="27"/>
      <c r="G69" s="28"/>
    </row>
    <row r="70" spans="1:7" x14ac:dyDescent="0.25">
      <c r="A70" s="9" t="s">
        <v>98</v>
      </c>
      <c r="B70" s="14" t="s">
        <v>99</v>
      </c>
      <c r="C70" s="10" t="s">
        <v>47</v>
      </c>
      <c r="D70" s="18">
        <v>28.91</v>
      </c>
      <c r="E70" s="10">
        <v>3234</v>
      </c>
      <c r="F70" s="9" t="s">
        <v>62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28.91</v>
      </c>
      <c r="E71" s="25"/>
      <c r="F71" s="27"/>
      <c r="G71" s="28"/>
    </row>
    <row r="72" spans="1:7" x14ac:dyDescent="0.25">
      <c r="A72" s="9" t="s">
        <v>100</v>
      </c>
      <c r="B72" s="14" t="s">
        <v>101</v>
      </c>
      <c r="C72" s="10" t="s">
        <v>20</v>
      </c>
      <c r="D72" s="18">
        <v>81.88</v>
      </c>
      <c r="E72" s="10">
        <v>3235</v>
      </c>
      <c r="F72" s="9" t="s">
        <v>102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81.88</v>
      </c>
      <c r="E73" s="25"/>
      <c r="F73" s="27"/>
      <c r="G73" s="28"/>
    </row>
    <row r="74" spans="1:7" x14ac:dyDescent="0.25">
      <c r="A74" s="9" t="s">
        <v>103</v>
      </c>
      <c r="B74" s="14" t="s">
        <v>104</v>
      </c>
      <c r="C74" s="10" t="s">
        <v>20</v>
      </c>
      <c r="D74" s="18">
        <v>17.52</v>
      </c>
      <c r="E74" s="10">
        <v>3221</v>
      </c>
      <c r="F74" s="9" t="s">
        <v>14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17.52</v>
      </c>
      <c r="E75" s="25"/>
      <c r="F75" s="27"/>
      <c r="G75" s="28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101.36</v>
      </c>
      <c r="E76" s="10">
        <v>3221</v>
      </c>
      <c r="F76" s="9" t="s">
        <v>14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101.36</v>
      </c>
      <c r="E77" s="25"/>
      <c r="F77" s="27"/>
      <c r="G77" s="28"/>
    </row>
    <row r="78" spans="1:7" x14ac:dyDescent="0.25">
      <c r="A78" s="9" t="s">
        <v>108</v>
      </c>
      <c r="B78" s="14" t="s">
        <v>109</v>
      </c>
      <c r="C78" s="10" t="s">
        <v>32</v>
      </c>
      <c r="D78" s="18">
        <v>41.93</v>
      </c>
      <c r="E78" s="10">
        <v>3431</v>
      </c>
      <c r="F78" s="9" t="s">
        <v>65</v>
      </c>
      <c r="G78" s="29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SUM(D78:D78)</f>
        <v>41.93</v>
      </c>
      <c r="E79" s="25"/>
      <c r="F79" s="27"/>
      <c r="G79" s="28"/>
    </row>
    <row r="80" spans="1:7" x14ac:dyDescent="0.25">
      <c r="A80" s="9" t="s">
        <v>110</v>
      </c>
      <c r="B80" s="14" t="s">
        <v>111</v>
      </c>
      <c r="C80" s="10" t="s">
        <v>32</v>
      </c>
      <c r="D80" s="18">
        <v>872.78</v>
      </c>
      <c r="E80" s="10">
        <v>3232</v>
      </c>
      <c r="F80" s="9" t="s">
        <v>81</v>
      </c>
      <c r="G80" s="29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SUM(D80:D80)</f>
        <v>872.78</v>
      </c>
      <c r="E81" s="25"/>
      <c r="F81" s="27"/>
      <c r="G81" s="28"/>
    </row>
    <row r="82" spans="1:7" x14ac:dyDescent="0.25">
      <c r="A82" s="9" t="s">
        <v>112</v>
      </c>
      <c r="B82" s="14" t="s">
        <v>113</v>
      </c>
      <c r="C82" s="10" t="s">
        <v>47</v>
      </c>
      <c r="D82" s="18">
        <v>288.35000000000002</v>
      </c>
      <c r="E82" s="10">
        <v>3224</v>
      </c>
      <c r="F82" s="9" t="s">
        <v>16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288.35000000000002</v>
      </c>
      <c r="E83" s="25"/>
      <c r="F83" s="27"/>
      <c r="G83" s="28"/>
    </row>
    <row r="84" spans="1:7" x14ac:dyDescent="0.25">
      <c r="A84" s="9" t="s">
        <v>114</v>
      </c>
      <c r="B84" s="37">
        <v>29702380901</v>
      </c>
      <c r="C84" s="10" t="s">
        <v>32</v>
      </c>
      <c r="D84" s="18">
        <v>45.13</v>
      </c>
      <c r="E84" s="10">
        <v>3236</v>
      </c>
      <c r="F84" s="9" t="s">
        <v>115</v>
      </c>
      <c r="G84" s="29" t="s">
        <v>15</v>
      </c>
    </row>
    <row r="85" spans="1:7" ht="27" customHeight="1" thickBot="1" x14ac:dyDescent="0.3">
      <c r="A85" s="23" t="s">
        <v>17</v>
      </c>
      <c r="B85" s="36"/>
      <c r="C85" s="25"/>
      <c r="D85" s="26">
        <f>SUM(D84:D84)</f>
        <v>45.13</v>
      </c>
      <c r="E85" s="25"/>
      <c r="F85" s="27"/>
      <c r="G85" s="28"/>
    </row>
    <row r="86" spans="1:7" x14ac:dyDescent="0.25">
      <c r="A86" s="9" t="s">
        <v>116</v>
      </c>
      <c r="B86" s="37">
        <v>95243482140</v>
      </c>
      <c r="C86" s="10" t="s">
        <v>117</v>
      </c>
      <c r="D86" s="18">
        <v>196.1</v>
      </c>
      <c r="E86" s="10">
        <v>3224</v>
      </c>
      <c r="F86" s="9" t="s">
        <v>16</v>
      </c>
      <c r="G86" s="29" t="s">
        <v>15</v>
      </c>
    </row>
    <row r="87" spans="1:7" ht="27" customHeight="1" thickBot="1" x14ac:dyDescent="0.3">
      <c r="A87" s="23" t="s">
        <v>17</v>
      </c>
      <c r="B87" s="36"/>
      <c r="C87" s="25"/>
      <c r="D87" s="26">
        <f>SUM(D86:D86)</f>
        <v>196.1</v>
      </c>
      <c r="E87" s="25"/>
      <c r="F87" s="27"/>
      <c r="G87" s="28"/>
    </row>
    <row r="88" spans="1:7" x14ac:dyDescent="0.25">
      <c r="A88" s="9" t="s">
        <v>118</v>
      </c>
      <c r="B88" s="37">
        <v>90633715804</v>
      </c>
      <c r="C88" s="10" t="s">
        <v>20</v>
      </c>
      <c r="D88" s="18">
        <v>106.18</v>
      </c>
      <c r="E88" s="10">
        <v>3239</v>
      </c>
      <c r="F88" s="9" t="s">
        <v>26</v>
      </c>
      <c r="G88" s="29" t="s">
        <v>15</v>
      </c>
    </row>
    <row r="89" spans="1:7" ht="27" customHeight="1" thickBot="1" x14ac:dyDescent="0.3">
      <c r="A89" s="23" t="s">
        <v>17</v>
      </c>
      <c r="B89" s="36"/>
      <c r="C89" s="25"/>
      <c r="D89" s="26">
        <f>SUM(D88:D88)</f>
        <v>106.18</v>
      </c>
      <c r="E89" s="25"/>
      <c r="F89" s="27"/>
      <c r="G89" s="28"/>
    </row>
    <row r="90" spans="1:7" x14ac:dyDescent="0.25">
      <c r="A90" s="9" t="s">
        <v>119</v>
      </c>
      <c r="B90" s="37">
        <v>37208339420</v>
      </c>
      <c r="C90" s="10" t="s">
        <v>47</v>
      </c>
      <c r="D90" s="18">
        <v>38.14</v>
      </c>
      <c r="E90" s="10">
        <v>3224</v>
      </c>
      <c r="F90" s="9" t="s">
        <v>16</v>
      </c>
      <c r="G90" s="29" t="s">
        <v>15</v>
      </c>
    </row>
    <row r="91" spans="1:7" ht="27" customHeight="1" thickBot="1" x14ac:dyDescent="0.3">
      <c r="A91" s="23" t="s">
        <v>17</v>
      </c>
      <c r="B91" s="36"/>
      <c r="C91" s="25"/>
      <c r="D91" s="26">
        <f>SUM(D90:D90)</f>
        <v>38.14</v>
      </c>
      <c r="E91" s="25"/>
      <c r="F91" s="27"/>
      <c r="G91" s="28"/>
    </row>
    <row r="92" spans="1:7" x14ac:dyDescent="0.25">
      <c r="A92" s="9" t="s">
        <v>120</v>
      </c>
      <c r="B92" s="37">
        <v>13653700851</v>
      </c>
      <c r="C92" s="10" t="s">
        <v>20</v>
      </c>
      <c r="D92" s="18">
        <v>228.52</v>
      </c>
      <c r="E92" s="10">
        <v>4241</v>
      </c>
      <c r="F92" s="9" t="s">
        <v>121</v>
      </c>
      <c r="G92" s="29" t="s">
        <v>15</v>
      </c>
    </row>
    <row r="93" spans="1:7" ht="27" customHeight="1" thickBot="1" x14ac:dyDescent="0.3">
      <c r="A93" s="23" t="s">
        <v>17</v>
      </c>
      <c r="B93" s="36"/>
      <c r="C93" s="25"/>
      <c r="D93" s="26">
        <f>SUM(D92:D92)</f>
        <v>228.52</v>
      </c>
      <c r="E93" s="25"/>
      <c r="F93" s="27"/>
      <c r="G93" s="28"/>
    </row>
    <row r="94" spans="1:7" x14ac:dyDescent="0.25">
      <c r="A94" s="9" t="s">
        <v>122</v>
      </c>
      <c r="B94" s="37">
        <v>39200573001</v>
      </c>
      <c r="C94" s="10" t="s">
        <v>20</v>
      </c>
      <c r="D94" s="18">
        <v>2056.75</v>
      </c>
      <c r="E94" s="10">
        <v>4221</v>
      </c>
      <c r="F94" s="9" t="s">
        <v>123</v>
      </c>
      <c r="G94" s="29" t="s">
        <v>15</v>
      </c>
    </row>
    <row r="95" spans="1:7" ht="27" customHeight="1" thickBot="1" x14ac:dyDescent="0.3">
      <c r="A95" s="23" t="s">
        <v>17</v>
      </c>
      <c r="B95" s="36"/>
      <c r="C95" s="25"/>
      <c r="D95" s="26">
        <f>SUM(D94:D94)</f>
        <v>2056.75</v>
      </c>
      <c r="E95" s="25"/>
      <c r="F95" s="27"/>
      <c r="G95" s="28"/>
    </row>
    <row r="96" spans="1:7" x14ac:dyDescent="0.25">
      <c r="A96" s="9" t="s">
        <v>124</v>
      </c>
      <c r="B96" s="37">
        <v>31522836079</v>
      </c>
      <c r="C96" s="10" t="s">
        <v>133</v>
      </c>
      <c r="D96" s="18">
        <v>695.42</v>
      </c>
      <c r="E96" s="10">
        <v>3222</v>
      </c>
      <c r="F96" s="9" t="s">
        <v>39</v>
      </c>
      <c r="G96" s="29" t="s">
        <v>15</v>
      </c>
    </row>
    <row r="97" spans="1:7" ht="27" customHeight="1" thickBot="1" x14ac:dyDescent="0.3">
      <c r="A97" s="23" t="s">
        <v>17</v>
      </c>
      <c r="B97" s="36"/>
      <c r="C97" s="25"/>
      <c r="D97" s="26">
        <f>SUM(D96:D96)</f>
        <v>695.42</v>
      </c>
      <c r="E97" s="25"/>
      <c r="F97" s="27"/>
      <c r="G97" s="28"/>
    </row>
    <row r="98" spans="1:7" x14ac:dyDescent="0.25">
      <c r="A98" s="9" t="s">
        <v>125</v>
      </c>
      <c r="B98" s="37">
        <v>44748291284</v>
      </c>
      <c r="C98" s="10" t="s">
        <v>20</v>
      </c>
      <c r="D98" s="18">
        <v>129.09</v>
      </c>
      <c r="E98" s="10">
        <v>3222</v>
      </c>
      <c r="F98" s="9" t="s">
        <v>39</v>
      </c>
      <c r="G98" s="29" t="s">
        <v>15</v>
      </c>
    </row>
    <row r="99" spans="1:7" ht="27" customHeight="1" thickBot="1" x14ac:dyDescent="0.3">
      <c r="A99" s="23" t="s">
        <v>17</v>
      </c>
      <c r="B99" s="36"/>
      <c r="C99" s="25"/>
      <c r="D99" s="26">
        <f>SUM(D98:D98)</f>
        <v>129.09</v>
      </c>
      <c r="E99" s="25"/>
      <c r="F99" s="27"/>
      <c r="G99" s="28"/>
    </row>
    <row r="100" spans="1:7" x14ac:dyDescent="0.25">
      <c r="A100" s="9"/>
      <c r="B100" s="14"/>
      <c r="C100" s="10"/>
      <c r="D100" s="18">
        <v>117048.56</v>
      </c>
      <c r="E100" s="10">
        <v>3111</v>
      </c>
      <c r="F100" s="9" t="s">
        <v>126</v>
      </c>
      <c r="G100" s="22" t="s">
        <v>15</v>
      </c>
    </row>
    <row r="101" spans="1:7" x14ac:dyDescent="0.25">
      <c r="A101" s="9"/>
      <c r="B101" s="14"/>
      <c r="C101" s="10"/>
      <c r="D101" s="18">
        <v>4860.74</v>
      </c>
      <c r="E101" s="10">
        <v>3121</v>
      </c>
      <c r="F101" s="9" t="s">
        <v>127</v>
      </c>
      <c r="G101" s="22" t="s">
        <v>15</v>
      </c>
    </row>
    <row r="102" spans="1:7" x14ac:dyDescent="0.25">
      <c r="A102" s="9"/>
      <c r="B102" s="14"/>
      <c r="C102" s="10"/>
      <c r="D102" s="18">
        <v>19534.810000000001</v>
      </c>
      <c r="E102" s="10">
        <v>3132</v>
      </c>
      <c r="F102" s="9" t="s">
        <v>128</v>
      </c>
      <c r="G102" s="22" t="s">
        <v>15</v>
      </c>
    </row>
    <row r="103" spans="1:7" x14ac:dyDescent="0.25">
      <c r="A103" s="9"/>
      <c r="B103" s="14"/>
      <c r="C103" s="10"/>
      <c r="D103" s="18">
        <v>3116.44</v>
      </c>
      <c r="E103" s="10">
        <v>3212</v>
      </c>
      <c r="F103" s="9" t="s">
        <v>129</v>
      </c>
      <c r="G103" s="22" t="s">
        <v>15</v>
      </c>
    </row>
    <row r="104" spans="1:7" x14ac:dyDescent="0.25">
      <c r="A104" s="9"/>
      <c r="B104" s="14"/>
      <c r="C104" s="10"/>
      <c r="D104" s="18">
        <v>1251.6300000000001</v>
      </c>
      <c r="E104" s="10">
        <v>3237</v>
      </c>
      <c r="F104" s="9" t="s">
        <v>130</v>
      </c>
      <c r="G104" s="22" t="s">
        <v>15</v>
      </c>
    </row>
    <row r="105" spans="1:7" ht="21" customHeight="1" thickBot="1" x14ac:dyDescent="0.3">
      <c r="A105" s="23" t="s">
        <v>17</v>
      </c>
      <c r="B105" s="24"/>
      <c r="C105" s="25"/>
      <c r="D105" s="26">
        <f>SUM(D100:D104)</f>
        <v>145812.18000000002</v>
      </c>
      <c r="E105" s="25"/>
      <c r="F105" s="27"/>
      <c r="G105" s="28"/>
    </row>
    <row r="106" spans="1:7" ht="15.75" thickBot="1" x14ac:dyDescent="0.3">
      <c r="A106" s="30" t="s">
        <v>131</v>
      </c>
      <c r="B106" s="31"/>
      <c r="C106" s="32"/>
      <c r="D106" s="33">
        <f>SUM(D9,D11,D13,D15,D17,D19,D21,D23,D25,D27,D29,D31,D33,D35,D37,D39,D41,D43,D45,D47,D49,D51,D53,D55,D57,D59,D61,D63,D65,D67,D69,D71,D73,D75,D77,D79,D81,D83,D85,D87,D89,D91,D93,D95,D97,D99,D105)</f>
        <v>164753.58000000002</v>
      </c>
      <c r="E106" s="32"/>
      <c r="F106" s="34"/>
      <c r="G106" s="35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25" right="0.25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2024-11-15T11:47:34Z</cp:lastPrinted>
  <dcterms:created xsi:type="dcterms:W3CDTF">2024-03-05T11:42:46Z</dcterms:created>
  <dcterms:modified xsi:type="dcterms:W3CDTF">2024-11-15T12:02:45Z</dcterms:modified>
</cp:coreProperties>
</file>