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269FAD5C-95E3-4E75-BDA0-AF5C41362E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97" i="1"/>
  <c r="D90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99" i="1" l="1"/>
</calcChain>
</file>

<file path=xl/sharedStrings.xml><?xml version="1.0" encoding="utf-8"?>
<sst xmlns="http://schemas.openxmlformats.org/spreadsheetml/2006/main" count="219" uniqueCount="120">
  <si>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</si>
  <si>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</si>
  <si>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</si>
  <si>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</si>
  <si>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</si>
  <si>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</si>
  <si>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</si>
  <si>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SREDNJA ŠKOLA PETRINJA_x000D_
I. GUNDULIĆA 3_x000D_
PETRINJA_x000D_
Tel: +385(44)813500   Fax: +385(44)812141_x000D_
OIB: 58077261904_x000D_
Mail: jelena.englman@skole.hr_x000D_
IBAN: HR4023400091110018524</t>
  </si>
  <si>
    <t>Isplata Sredstava Za Razdoblje: 01.04.2024 Do 30.04.2024</t>
  </si>
  <si>
    <t>KTC D.D.</t>
  </si>
  <si>
    <t>95970838122</t>
  </si>
  <si>
    <t>KRIŽEVCI</t>
  </si>
  <si>
    <t xml:space="preserve">UREDSKI MATERIJAL I OSTALI MATERIJALNI RASHODI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</si>
  <si>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</t>
  </si>
  <si>
    <t>Ukupno:</t>
  </si>
  <si>
    <t>KNJIŽNICE GRADA ZAGREBA</t>
  </si>
  <si>
    <t>93571946376</t>
  </si>
  <si>
    <t>-</t>
  </si>
  <si>
    <t xml:space="preserve">RAČUNALNE USLUGE                                                                                                                                      </t>
  </si>
  <si>
    <t>FARMACIA SPECIALIZIRANA PRODAVAONICA D.O.O.</t>
  </si>
  <si>
    <t>89141994652</t>
  </si>
  <si>
    <t xml:space="preserve">OSTALI NESPOMENUTI RASHODI POSLOVANJA                                                                                                                 </t>
  </si>
  <si>
    <t>DRUŠTVO TURISTIČKIH VODIĆA ZAGREBA I SREDNJOHRVATSKE MAKROREGIJE</t>
  </si>
  <si>
    <t>88846676232</t>
  </si>
  <si>
    <t>ZAGREB</t>
  </si>
  <si>
    <t xml:space="preserve">OSTALE USLUGE                                                                                                                                         </t>
  </si>
  <si>
    <t>FINA</t>
  </si>
  <si>
    <t>85821130368</t>
  </si>
  <si>
    <t>HRVATSKI TELEKOM</t>
  </si>
  <si>
    <t>81793146560</t>
  </si>
  <si>
    <t xml:space="preserve">USLUGE TELEFONA, POŠTE I PRIJEVOZA   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</si>
  <si>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</si>
  <si>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</si>
  <si>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</si>
  <si>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</si>
  <si>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</si>
  <si>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</si>
  <si>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</si>
  <si>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LIDL HRVATSKA D.O.O.</t>
  </si>
  <si>
    <t>66089976432</t>
  </si>
  <si>
    <t>HIMBO J.D.O.O.</t>
  </si>
  <si>
    <t>64014670233</t>
  </si>
  <si>
    <t>PLAVA LAGUNA D.D.</t>
  </si>
  <si>
    <t>57444289760</t>
  </si>
  <si>
    <t>POREČ</t>
  </si>
  <si>
    <t xml:space="preserve">SLUŽBENA PUTOVANJA                                                                                                                                    </t>
  </si>
  <si>
    <t>OTP BANKA</t>
  </si>
  <si>
    <t>52508873833</t>
  </si>
  <si>
    <t>SISAK</t>
  </si>
  <si>
    <t xml:space="preserve">BANKARSKE USLUGE I USLUGE PLATNOG PROMETA                                                                                                             </t>
  </si>
  <si>
    <t>PROSCO D.O.O.</t>
  </si>
  <si>
    <t>49214003489</t>
  </si>
  <si>
    <t>HRVATSKA UDRUGA UČENIČKOG ZADRUGARSTVA</t>
  </si>
  <si>
    <t>45052309127</t>
  </si>
  <si>
    <t xml:space="preserve">ČLANARINE                                                                                                                                             </t>
  </si>
  <si>
    <t>EX IBITA</t>
  </si>
  <si>
    <t>44706259799</t>
  </si>
  <si>
    <t xml:space="preserve">INTELEKTUALNE I OSOBNE USLUGE                                                                                                                         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</si>
  <si>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</si>
  <si>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</si>
  <si>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</si>
  <si>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KNJIGOVODASTVENI SERVIS KNJIŽARA ŠUŠNJIĆ</t>
  </si>
  <si>
    <t>41775987954</t>
  </si>
  <si>
    <t>PETRINJA</t>
  </si>
  <si>
    <t>FOKUS INFOPROJEKT</t>
  </si>
  <si>
    <t>37439642333</t>
  </si>
  <si>
    <t>GUSIĆ - OBRT ZA PRIJEVOZ I USLUGE</t>
  </si>
  <si>
    <t>30907092338</t>
  </si>
  <si>
    <t>INA INDUSTRIJA NAFTE</t>
  </si>
  <si>
    <t>27759560625</t>
  </si>
  <si>
    <t>PRIJEVOZ JOSO</t>
  </si>
  <si>
    <t>23923553053</t>
  </si>
  <si>
    <t>TOOL 4 SCHOOL D.O.O.</t>
  </si>
  <si>
    <t>17847110267</t>
  </si>
  <si>
    <t>MC ČIŠĆENJE D.O.O.</t>
  </si>
  <si>
    <t>17783496119</t>
  </si>
  <si>
    <t>PRIVREDA  PETRINJA</t>
  </si>
  <si>
    <t>12266526926</t>
  </si>
  <si>
    <t xml:space="preserve">KOMUNALNE USLUGE                                                                                                                                      </t>
  </si>
  <si>
    <t>OPTI PRINT ADRIA D.O.O.</t>
  </si>
  <si>
    <t>11469787133</t>
  </si>
  <si>
    <t>ZAKUPNINE I NAJAMNINE</t>
  </si>
  <si>
    <t>KAVOMAT D.O.O.</t>
  </si>
  <si>
    <t>09879269762</t>
  </si>
  <si>
    <t>GOGA OBRT ZA TRGOVINU I USLUGE</t>
  </si>
  <si>
    <t>07335232666</t>
  </si>
  <si>
    <t>PRIVREDNA BANKA ZAGREB</t>
  </si>
  <si>
    <t>02535697732</t>
  </si>
  <si>
    <t>AUTO KUĆA POPEC D.O.O.</t>
  </si>
  <si>
    <t>01226589753</t>
  </si>
  <si>
    <t xml:space="preserve">USLUGE TEKUĆEG I INVESTICIJSKOG ODRŽAVANJA                                                                                                            </t>
  </si>
  <si>
    <t>PRIJEVOZ DUDO D.O.O.</t>
  </si>
  <si>
    <t>TERME SV MARTIN</t>
  </si>
  <si>
    <t>CVJEĆARNICA NERA</t>
  </si>
  <si>
    <t>DOLENAC PROMET</t>
  </si>
  <si>
    <t xml:space="preserve">MATERIJAL I DIJELOVI ZA TEKUĆE I INVESTICIJSKO ODRŽAVANJE                                                                                             </t>
  </si>
  <si>
    <t>ENC IT doo</t>
  </si>
  <si>
    <t>GRAD PETRINJA</t>
  </si>
  <si>
    <t>HRVATSKA POŠTA  PETRINJA</t>
  </si>
  <si>
    <t>KOMUNALAC PETRINJA</t>
  </si>
  <si>
    <t>PERINJA</t>
  </si>
  <si>
    <t>SMIT COMMERCE ZAGREB</t>
  </si>
  <si>
    <t>ZAGREB-STUPNIK</t>
  </si>
  <si>
    <t>Udruga hrvatskih srednjoškolskih ravnatelja</t>
  </si>
  <si>
    <t xml:space="preserve">STRUČNO USAVRŠAVANJE ZAPOSLENIKA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</si>
  <si>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</si>
  <si>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</si>
  <si>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</si>
  <si>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</si>
  <si>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>Sveukupno:</t>
  </si>
  <si>
    <t>KREATIVA D.O.O.</t>
  </si>
  <si>
    <t>ZAPOSLENICI:</t>
  </si>
  <si>
    <t>VELIKA GORICA</t>
  </si>
  <si>
    <t>DUBRAVA</t>
  </si>
  <si>
    <t>69480088189</t>
  </si>
  <si>
    <t>SV. MARTIN NA MURI</t>
  </si>
  <si>
    <t>87311810356</t>
  </si>
  <si>
    <t>95243482140</t>
  </si>
  <si>
    <t>37351859504</t>
  </si>
  <si>
    <t>75780877581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</si>
</sst>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0" fillId="0" borderId="5" xfId="0" applyBorder="1" applyAlignment="1">
      <alignment horizontal="left" vertical="center"/>
    </xf>
    <xf numFmtId="164" fontId="0" fillId="0" borderId="5" xfId="0" applyNumberFormat="1" applyBorder="1" applyAlignment="1">
      <alignment horizontal="right" vertical="center"/>
    </xf>
    <xf numFmtId="0" fontId="1" fillId="0" borderId="11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 vertical="center"/>
    </xf>
    <xf numFmtId="49" fontId="0" fillId="0" borderId="12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75"/>
  <sheetViews>
    <sheetView tabSelected="1" topLeftCell="A43" zoomScaleNormal="100" workbookViewId="0">
      <selection activeCell="D5" sqref="D5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</cols>
  <sheetData>
    <row r="1" spans="1:6" ht="114" customHeight="1" x14ac:dyDescent="0.25">
      <c r="A1" s="18" t="s">
        <v>7</v>
      </c>
    </row>
    <row r="2" spans="1:6" s="1" customFormat="1" ht="28.5" customHeight="1" x14ac:dyDescent="0.35">
      <c r="A2" s="4" t="s">
        <v>0</v>
      </c>
      <c r="B2" s="11"/>
      <c r="C2" s="3"/>
      <c r="D2" s="15"/>
      <c r="E2" s="3"/>
      <c r="F2" s="3"/>
    </row>
    <row r="3" spans="1:6" ht="18.75" customHeight="1" x14ac:dyDescent="0.25"/>
    <row r="4" spans="1:6" ht="15.75" x14ac:dyDescent="0.25">
      <c r="A4" s="44" t="s">
        <v>8</v>
      </c>
      <c r="B4" s="44"/>
      <c r="C4" s="44"/>
    </row>
    <row r="5" spans="1:6" ht="19.5" customHeight="1" thickBot="1" x14ac:dyDescent="0.3">
      <c r="C5" s="2"/>
    </row>
    <row r="6" spans="1:6" ht="36.75" customHeight="1" thickTop="1" thickBot="1" x14ac:dyDescent="0.3">
      <c r="A6" s="5" t="s">
        <v>1</v>
      </c>
      <c r="B6" s="12" t="s">
        <v>2</v>
      </c>
      <c r="C6" s="6" t="s">
        <v>3</v>
      </c>
      <c r="D6" s="16" t="s">
        <v>4</v>
      </c>
      <c r="E6" s="5" t="s">
        <v>5</v>
      </c>
      <c r="F6" s="7" t="s">
        <v>6</v>
      </c>
    </row>
    <row r="7" spans="1:6" ht="15.75" thickTop="1" x14ac:dyDescent="0.25">
      <c r="A7" s="8" t="s">
        <v>9</v>
      </c>
      <c r="B7" s="13" t="s">
        <v>10</v>
      </c>
      <c r="C7" s="9" t="s">
        <v>11</v>
      </c>
      <c r="D7" s="17">
        <v>111.55</v>
      </c>
      <c r="E7" s="9">
        <v>3221</v>
      </c>
      <c r="F7" s="19" t="s">
        <v>12</v>
      </c>
    </row>
    <row r="8" spans="1:6" x14ac:dyDescent="0.25">
      <c r="A8" s="8"/>
      <c r="B8" s="13"/>
      <c r="C8" s="9"/>
      <c r="D8" s="17">
        <v>6.25</v>
      </c>
      <c r="E8" s="9">
        <v>3222</v>
      </c>
      <c r="F8" s="20" t="s">
        <v>13</v>
      </c>
    </row>
    <row r="9" spans="1:6" ht="27" customHeight="1" thickBot="1" x14ac:dyDescent="0.3">
      <c r="A9" s="21" t="s">
        <v>14</v>
      </c>
      <c r="B9" s="22"/>
      <c r="C9" s="23"/>
      <c r="D9" s="24">
        <f>SUM(D7:D8)</f>
        <v>117.8</v>
      </c>
      <c r="E9" s="23"/>
      <c r="F9" s="25"/>
    </row>
    <row r="10" spans="1:6" x14ac:dyDescent="0.25">
      <c r="A10" s="8" t="s">
        <v>15</v>
      </c>
      <c r="B10" s="13" t="s">
        <v>16</v>
      </c>
      <c r="C10" s="9" t="s">
        <v>24</v>
      </c>
      <c r="D10" s="17">
        <v>38.909999999999997</v>
      </c>
      <c r="E10" s="9">
        <v>3238</v>
      </c>
      <c r="F10" s="26" t="s">
        <v>18</v>
      </c>
    </row>
    <row r="11" spans="1:6" ht="27" customHeight="1" thickBot="1" x14ac:dyDescent="0.3">
      <c r="A11" s="21" t="s">
        <v>14</v>
      </c>
      <c r="B11" s="22"/>
      <c r="C11" s="23"/>
      <c r="D11" s="24">
        <f>SUM(D10:D10)</f>
        <v>38.909999999999997</v>
      </c>
      <c r="E11" s="23"/>
      <c r="F11" s="25"/>
    </row>
    <row r="12" spans="1:6" x14ac:dyDescent="0.25">
      <c r="A12" s="8" t="s">
        <v>19</v>
      </c>
      <c r="B12" s="13" t="s">
        <v>20</v>
      </c>
      <c r="C12" s="9" t="s">
        <v>17</v>
      </c>
      <c r="D12" s="17">
        <v>27.84</v>
      </c>
      <c r="E12" s="9">
        <v>3299</v>
      </c>
      <c r="F12" s="26" t="s">
        <v>21</v>
      </c>
    </row>
    <row r="13" spans="1:6" ht="27" customHeight="1" thickBot="1" x14ac:dyDescent="0.3">
      <c r="A13" s="21" t="s">
        <v>14</v>
      </c>
      <c r="B13" s="22"/>
      <c r="C13" s="23"/>
      <c r="D13" s="24">
        <f>SUM(D12:D12)</f>
        <v>27.84</v>
      </c>
      <c r="E13" s="23"/>
      <c r="F13" s="25"/>
    </row>
    <row r="14" spans="1:6" x14ac:dyDescent="0.25">
      <c r="A14" s="8" t="s">
        <v>22</v>
      </c>
      <c r="B14" s="13" t="s">
        <v>23</v>
      </c>
      <c r="C14" s="9" t="s">
        <v>24</v>
      </c>
      <c r="D14" s="17">
        <v>110</v>
      </c>
      <c r="E14" s="9">
        <v>3239</v>
      </c>
      <c r="F14" s="26" t="s">
        <v>25</v>
      </c>
    </row>
    <row r="15" spans="1:6" ht="27" customHeight="1" thickBot="1" x14ac:dyDescent="0.3">
      <c r="A15" s="21" t="s">
        <v>14</v>
      </c>
      <c r="B15" s="22"/>
      <c r="C15" s="23"/>
      <c r="D15" s="24">
        <f>SUM(D14:D14)</f>
        <v>110</v>
      </c>
      <c r="E15" s="23"/>
      <c r="F15" s="25"/>
    </row>
    <row r="16" spans="1:6" x14ac:dyDescent="0.25">
      <c r="A16" s="8" t="s">
        <v>26</v>
      </c>
      <c r="B16" s="13" t="s">
        <v>27</v>
      </c>
      <c r="C16" s="9" t="s">
        <v>24</v>
      </c>
      <c r="D16" s="17">
        <v>1.66</v>
      </c>
      <c r="E16" s="9">
        <v>3238</v>
      </c>
      <c r="F16" s="26" t="s">
        <v>18</v>
      </c>
    </row>
    <row r="17" spans="1:6" ht="27" customHeight="1" thickBot="1" x14ac:dyDescent="0.3">
      <c r="A17" s="21" t="s">
        <v>14</v>
      </c>
      <c r="B17" s="22"/>
      <c r="C17" s="23"/>
      <c r="D17" s="24">
        <f>SUM(D16:D16)</f>
        <v>1.66</v>
      </c>
      <c r="E17" s="23"/>
      <c r="F17" s="25"/>
    </row>
    <row r="18" spans="1:6" x14ac:dyDescent="0.25">
      <c r="A18" s="8" t="s">
        <v>28</v>
      </c>
      <c r="B18" s="13" t="s">
        <v>29</v>
      </c>
      <c r="C18" s="9" t="s">
        <v>24</v>
      </c>
      <c r="D18" s="17">
        <v>94.81</v>
      </c>
      <c r="E18" s="9">
        <v>3231</v>
      </c>
      <c r="F18" s="26" t="s">
        <v>30</v>
      </c>
    </row>
    <row r="19" spans="1:6" ht="27" customHeight="1" thickBot="1" x14ac:dyDescent="0.3">
      <c r="A19" s="21" t="s">
        <v>14</v>
      </c>
      <c r="B19" s="22"/>
      <c r="C19" s="23"/>
      <c r="D19" s="24">
        <f>SUM(D18:D18)</f>
        <v>94.81</v>
      </c>
      <c r="E19" s="23"/>
      <c r="F19" s="25"/>
    </row>
    <row r="20" spans="1:6" x14ac:dyDescent="0.25">
      <c r="A20" s="8" t="s">
        <v>31</v>
      </c>
      <c r="B20" s="13" t="s">
        <v>32</v>
      </c>
      <c r="C20" s="9" t="s">
        <v>33</v>
      </c>
      <c r="D20" s="17">
        <v>150</v>
      </c>
      <c r="E20" s="9">
        <v>3238</v>
      </c>
      <c r="F20" s="26" t="s">
        <v>18</v>
      </c>
    </row>
    <row r="21" spans="1:6" ht="27" customHeight="1" thickBot="1" x14ac:dyDescent="0.3">
      <c r="A21" s="21" t="s">
        <v>14</v>
      </c>
      <c r="B21" s="22"/>
      <c r="C21" s="23"/>
      <c r="D21" s="24">
        <f>SUM(D20:D20)</f>
        <v>150</v>
      </c>
      <c r="E21" s="23"/>
      <c r="F21" s="25"/>
    </row>
    <row r="22" spans="1:6" x14ac:dyDescent="0.25">
      <c r="A22" s="8" t="s">
        <v>34</v>
      </c>
      <c r="B22" s="13" t="s">
        <v>35</v>
      </c>
      <c r="C22" s="9" t="s">
        <v>24</v>
      </c>
      <c r="D22" s="17">
        <v>49.57</v>
      </c>
      <c r="E22" s="9">
        <v>3231</v>
      </c>
      <c r="F22" s="26" t="s">
        <v>30</v>
      </c>
    </row>
    <row r="23" spans="1:6" ht="27" customHeight="1" thickBot="1" x14ac:dyDescent="0.3">
      <c r="A23" s="21" t="s">
        <v>14</v>
      </c>
      <c r="B23" s="22"/>
      <c r="C23" s="23"/>
      <c r="D23" s="24">
        <f>SUM(D22:D22)</f>
        <v>49.57</v>
      </c>
      <c r="E23" s="23"/>
      <c r="F23" s="25"/>
    </row>
    <row r="24" spans="1:6" x14ac:dyDescent="0.25">
      <c r="A24" s="8" t="s">
        <v>36</v>
      </c>
      <c r="B24" s="13" t="s">
        <v>37</v>
      </c>
      <c r="C24" s="9" t="s">
        <v>24</v>
      </c>
      <c r="D24" s="17">
        <v>21.24</v>
      </c>
      <c r="E24" s="9">
        <v>3299</v>
      </c>
      <c r="F24" s="26" t="s">
        <v>21</v>
      </c>
    </row>
    <row r="25" spans="1:6" ht="27" customHeight="1" thickBot="1" x14ac:dyDescent="0.3">
      <c r="A25" s="21" t="s">
        <v>14</v>
      </c>
      <c r="B25" s="22"/>
      <c r="C25" s="23"/>
      <c r="D25" s="24">
        <f>SUM(D24:D24)</f>
        <v>21.24</v>
      </c>
      <c r="E25" s="23"/>
      <c r="F25" s="25"/>
    </row>
    <row r="26" spans="1:6" x14ac:dyDescent="0.25">
      <c r="A26" s="8" t="s">
        <v>38</v>
      </c>
      <c r="B26" s="13" t="s">
        <v>39</v>
      </c>
      <c r="C26" s="9" t="s">
        <v>112</v>
      </c>
      <c r="D26" s="17">
        <v>155.69999999999999</v>
      </c>
      <c r="E26" s="9">
        <v>3222</v>
      </c>
      <c r="F26" s="26" t="s">
        <v>13</v>
      </c>
    </row>
    <row r="27" spans="1:6" ht="27" customHeight="1" thickBot="1" x14ac:dyDescent="0.3">
      <c r="A27" s="21" t="s">
        <v>14</v>
      </c>
      <c r="B27" s="22"/>
      <c r="C27" s="23"/>
      <c r="D27" s="24">
        <f>SUM(D26:D26)</f>
        <v>155.69999999999999</v>
      </c>
      <c r="E27" s="23"/>
      <c r="F27" s="25"/>
    </row>
    <row r="28" spans="1:6" x14ac:dyDescent="0.25">
      <c r="A28" s="8" t="s">
        <v>40</v>
      </c>
      <c r="B28" s="13" t="s">
        <v>41</v>
      </c>
      <c r="C28" s="9" t="s">
        <v>113</v>
      </c>
      <c r="D28" s="17">
        <v>175.12</v>
      </c>
      <c r="E28" s="9">
        <v>3222</v>
      </c>
      <c r="F28" s="26" t="s">
        <v>13</v>
      </c>
    </row>
    <row r="29" spans="1:6" ht="27" customHeight="1" thickBot="1" x14ac:dyDescent="0.3">
      <c r="A29" s="21" t="s">
        <v>14</v>
      </c>
      <c r="B29" s="22"/>
      <c r="C29" s="23"/>
      <c r="D29" s="24">
        <f>SUM(D28:D28)</f>
        <v>175.12</v>
      </c>
      <c r="E29" s="23"/>
      <c r="F29" s="25"/>
    </row>
    <row r="30" spans="1:6" x14ac:dyDescent="0.25">
      <c r="A30" s="8" t="s">
        <v>42</v>
      </c>
      <c r="B30" s="13" t="s">
        <v>43</v>
      </c>
      <c r="C30" s="9" t="s">
        <v>44</v>
      </c>
      <c r="D30" s="17">
        <v>36</v>
      </c>
      <c r="E30" s="9">
        <v>3211</v>
      </c>
      <c r="F30" s="26" t="s">
        <v>45</v>
      </c>
    </row>
    <row r="31" spans="1:6" ht="27" customHeight="1" thickBot="1" x14ac:dyDescent="0.3">
      <c r="A31" s="21" t="s">
        <v>14</v>
      </c>
      <c r="B31" s="22"/>
      <c r="C31" s="23"/>
      <c r="D31" s="24">
        <f>SUM(D30:D30)</f>
        <v>36</v>
      </c>
      <c r="E31" s="23"/>
      <c r="F31" s="25"/>
    </row>
    <row r="32" spans="1:6" x14ac:dyDescent="0.25">
      <c r="A32" s="8" t="s">
        <v>46</v>
      </c>
      <c r="B32" s="13" t="s">
        <v>47</v>
      </c>
      <c r="C32" s="9" t="s">
        <v>48</v>
      </c>
      <c r="D32" s="17">
        <v>11.21</v>
      </c>
      <c r="E32" s="9">
        <v>3431</v>
      </c>
      <c r="F32" s="26" t="s">
        <v>49</v>
      </c>
    </row>
    <row r="33" spans="1:6" ht="27" customHeight="1" thickBot="1" x14ac:dyDescent="0.3">
      <c r="A33" s="21" t="s">
        <v>14</v>
      </c>
      <c r="B33" s="22"/>
      <c r="C33" s="23"/>
      <c r="D33" s="24">
        <f>SUM(D32:D32)</f>
        <v>11.21</v>
      </c>
      <c r="E33" s="23"/>
      <c r="F33" s="25"/>
    </row>
    <row r="34" spans="1:6" x14ac:dyDescent="0.25">
      <c r="A34" s="8" t="s">
        <v>50</v>
      </c>
      <c r="B34" s="13" t="s">
        <v>51</v>
      </c>
      <c r="C34" s="9" t="s">
        <v>24</v>
      </c>
      <c r="D34" s="17">
        <v>174.15</v>
      </c>
      <c r="E34" s="9">
        <v>3299</v>
      </c>
      <c r="F34" s="26" t="s">
        <v>21</v>
      </c>
    </row>
    <row r="35" spans="1:6" ht="27" customHeight="1" thickBot="1" x14ac:dyDescent="0.3">
      <c r="A35" s="21" t="s">
        <v>14</v>
      </c>
      <c r="B35" s="22"/>
      <c r="C35" s="23"/>
      <c r="D35" s="24">
        <f>SUM(D34:D34)</f>
        <v>174.15</v>
      </c>
      <c r="E35" s="23"/>
      <c r="F35" s="25"/>
    </row>
    <row r="36" spans="1:6" x14ac:dyDescent="0.25">
      <c r="A36" s="8" t="s">
        <v>52</v>
      </c>
      <c r="B36" s="13" t="s">
        <v>53</v>
      </c>
      <c r="C36" s="9" t="s">
        <v>24</v>
      </c>
      <c r="D36" s="17">
        <v>25</v>
      </c>
      <c r="E36" s="9">
        <v>3294</v>
      </c>
      <c r="F36" s="26" t="s">
        <v>54</v>
      </c>
    </row>
    <row r="37" spans="1:6" ht="27" customHeight="1" thickBot="1" x14ac:dyDescent="0.3">
      <c r="A37" s="21" t="s">
        <v>14</v>
      </c>
      <c r="B37" s="22"/>
      <c r="C37" s="23"/>
      <c r="D37" s="24">
        <f>SUM(D36:D36)</f>
        <v>25</v>
      </c>
      <c r="E37" s="23"/>
      <c r="F37" s="25"/>
    </row>
    <row r="38" spans="1:6" x14ac:dyDescent="0.25">
      <c r="A38" s="8" t="s">
        <v>55</v>
      </c>
      <c r="B38" s="13" t="s">
        <v>56</v>
      </c>
      <c r="C38" s="9" t="s">
        <v>24</v>
      </c>
      <c r="D38" s="17">
        <v>1950</v>
      </c>
      <c r="E38" s="9">
        <v>3237</v>
      </c>
      <c r="F38" s="26" t="s">
        <v>57</v>
      </c>
    </row>
    <row r="39" spans="1:6" ht="27" customHeight="1" thickBot="1" x14ac:dyDescent="0.3">
      <c r="A39" s="21" t="s">
        <v>14</v>
      </c>
      <c r="B39" s="22"/>
      <c r="C39" s="23"/>
      <c r="D39" s="24">
        <f>SUM(D38:D38)</f>
        <v>1950</v>
      </c>
      <c r="E39" s="23"/>
      <c r="F39" s="25"/>
    </row>
    <row r="40" spans="1:6" x14ac:dyDescent="0.25">
      <c r="A40" s="8" t="s">
        <v>58</v>
      </c>
      <c r="B40" s="13" t="s">
        <v>59</v>
      </c>
      <c r="C40" s="9" t="s">
        <v>24</v>
      </c>
      <c r="D40" s="17">
        <v>508.14</v>
      </c>
      <c r="E40" s="9">
        <v>3223</v>
      </c>
      <c r="F40" s="26" t="s">
        <v>60</v>
      </c>
    </row>
    <row r="41" spans="1:6" ht="27" customHeight="1" thickBot="1" x14ac:dyDescent="0.3">
      <c r="A41" s="21" t="s">
        <v>14</v>
      </c>
      <c r="B41" s="22"/>
      <c r="C41" s="23"/>
      <c r="D41" s="24">
        <f>SUM(D40:D40)</f>
        <v>508.14</v>
      </c>
      <c r="E41" s="23"/>
      <c r="F41" s="25"/>
    </row>
    <row r="42" spans="1:6" x14ac:dyDescent="0.25">
      <c r="A42" s="8" t="s">
        <v>61</v>
      </c>
      <c r="B42" s="13" t="s">
        <v>62</v>
      </c>
      <c r="C42" s="9" t="s">
        <v>63</v>
      </c>
      <c r="D42" s="17">
        <v>117.06</v>
      </c>
      <c r="E42" s="9">
        <v>3221</v>
      </c>
      <c r="F42" s="26" t="s">
        <v>12</v>
      </c>
    </row>
    <row r="43" spans="1:6" ht="27" customHeight="1" thickBot="1" x14ac:dyDescent="0.3">
      <c r="A43" s="21" t="s">
        <v>14</v>
      </c>
      <c r="B43" s="22"/>
      <c r="C43" s="23"/>
      <c r="D43" s="24">
        <f>SUM(D42:D42)</f>
        <v>117.06</v>
      </c>
      <c r="E43" s="23"/>
      <c r="F43" s="25"/>
    </row>
    <row r="44" spans="1:6" x14ac:dyDescent="0.25">
      <c r="A44" s="8" t="s">
        <v>64</v>
      </c>
      <c r="B44" s="13" t="s">
        <v>65</v>
      </c>
      <c r="C44" s="9" t="s">
        <v>48</v>
      </c>
      <c r="D44" s="17">
        <v>50</v>
      </c>
      <c r="E44" s="9">
        <v>3238</v>
      </c>
      <c r="F44" s="26" t="s">
        <v>18</v>
      </c>
    </row>
    <row r="45" spans="1:6" ht="27" customHeight="1" thickBot="1" x14ac:dyDescent="0.3">
      <c r="A45" s="21" t="s">
        <v>14</v>
      </c>
      <c r="B45" s="22"/>
      <c r="C45" s="23"/>
      <c r="D45" s="24">
        <f>SUM(D44:D44)</f>
        <v>50</v>
      </c>
      <c r="E45" s="23"/>
      <c r="F45" s="25"/>
    </row>
    <row r="46" spans="1:6" x14ac:dyDescent="0.25">
      <c r="A46" s="8" t="s">
        <v>66</v>
      </c>
      <c r="B46" s="13" t="s">
        <v>67</v>
      </c>
      <c r="C46" s="9" t="s">
        <v>63</v>
      </c>
      <c r="D46" s="17">
        <v>12950.5</v>
      </c>
      <c r="E46" s="9">
        <v>3231</v>
      </c>
      <c r="F46" s="26" t="s">
        <v>30</v>
      </c>
    </row>
    <row r="47" spans="1:6" ht="27" customHeight="1" thickBot="1" x14ac:dyDescent="0.3">
      <c r="A47" s="21" t="s">
        <v>14</v>
      </c>
      <c r="B47" s="22"/>
      <c r="C47" s="23"/>
      <c r="D47" s="24">
        <f>SUM(D46:D46)</f>
        <v>12950.5</v>
      </c>
      <c r="E47" s="23"/>
      <c r="F47" s="25"/>
    </row>
    <row r="48" spans="1:6" x14ac:dyDescent="0.25">
      <c r="A48" s="8" t="s">
        <v>68</v>
      </c>
      <c r="B48" s="13" t="s">
        <v>69</v>
      </c>
      <c r="C48" s="9" t="s">
        <v>24</v>
      </c>
      <c r="D48" s="17">
        <v>540.5</v>
      </c>
      <c r="E48" s="9">
        <v>3223</v>
      </c>
      <c r="F48" s="26" t="s">
        <v>60</v>
      </c>
    </row>
    <row r="49" spans="1:6" ht="27" customHeight="1" thickBot="1" x14ac:dyDescent="0.3">
      <c r="A49" s="21" t="s">
        <v>14</v>
      </c>
      <c r="B49" s="22"/>
      <c r="C49" s="23"/>
      <c r="D49" s="24">
        <f>SUM(D48:D48)</f>
        <v>540.5</v>
      </c>
      <c r="E49" s="23"/>
      <c r="F49" s="25"/>
    </row>
    <row r="50" spans="1:6" x14ac:dyDescent="0.25">
      <c r="A50" s="8" t="s">
        <v>70</v>
      </c>
      <c r="B50" s="13" t="s">
        <v>71</v>
      </c>
      <c r="C50" s="9" t="s">
        <v>63</v>
      </c>
      <c r="D50" s="17">
        <v>6417</v>
      </c>
      <c r="E50" s="9">
        <v>3231</v>
      </c>
      <c r="F50" s="26" t="s">
        <v>30</v>
      </c>
    </row>
    <row r="51" spans="1:6" ht="27" customHeight="1" thickBot="1" x14ac:dyDescent="0.3">
      <c r="A51" s="21" t="s">
        <v>14</v>
      </c>
      <c r="B51" s="22"/>
      <c r="C51" s="23"/>
      <c r="D51" s="24">
        <f>SUM(D50:D50)</f>
        <v>6417</v>
      </c>
      <c r="E51" s="23"/>
      <c r="F51" s="25"/>
    </row>
    <row r="52" spans="1:6" x14ac:dyDescent="0.25">
      <c r="A52" s="8" t="s">
        <v>72</v>
      </c>
      <c r="B52" s="13" t="s">
        <v>73</v>
      </c>
      <c r="C52" s="9" t="s">
        <v>24</v>
      </c>
      <c r="D52" s="17">
        <v>99.56</v>
      </c>
      <c r="E52" s="9">
        <v>3238</v>
      </c>
      <c r="F52" s="26" t="s">
        <v>18</v>
      </c>
    </row>
    <row r="53" spans="1:6" ht="27" customHeight="1" thickBot="1" x14ac:dyDescent="0.3">
      <c r="A53" s="21" t="s">
        <v>14</v>
      </c>
      <c r="B53" s="22"/>
      <c r="C53" s="23"/>
      <c r="D53" s="24">
        <f>SUM(D52:D52)</f>
        <v>99.56</v>
      </c>
      <c r="E53" s="23"/>
      <c r="F53" s="25"/>
    </row>
    <row r="54" spans="1:6" x14ac:dyDescent="0.25">
      <c r="A54" s="8" t="s">
        <v>74</v>
      </c>
      <c r="B54" s="13" t="s">
        <v>75</v>
      </c>
      <c r="C54" s="9" t="s">
        <v>48</v>
      </c>
      <c r="D54" s="17">
        <v>475</v>
      </c>
      <c r="E54" s="9">
        <v>3231</v>
      </c>
      <c r="F54" s="26" t="s">
        <v>30</v>
      </c>
    </row>
    <row r="55" spans="1:6" ht="27" customHeight="1" thickBot="1" x14ac:dyDescent="0.3">
      <c r="A55" s="21" t="s">
        <v>14</v>
      </c>
      <c r="B55" s="22"/>
      <c r="C55" s="23"/>
      <c r="D55" s="24">
        <f>SUM(D54:D54)</f>
        <v>475</v>
      </c>
      <c r="E55" s="23"/>
      <c r="F55" s="25"/>
    </row>
    <row r="56" spans="1:6" x14ac:dyDescent="0.25">
      <c r="A56" s="8" t="s">
        <v>76</v>
      </c>
      <c r="B56" s="13" t="s">
        <v>77</v>
      </c>
      <c r="C56" s="9" t="s">
        <v>63</v>
      </c>
      <c r="D56" s="17">
        <v>17.66</v>
      </c>
      <c r="E56" s="9">
        <v>3234</v>
      </c>
      <c r="F56" s="26" t="s">
        <v>78</v>
      </c>
    </row>
    <row r="57" spans="1:6" ht="27" customHeight="1" thickBot="1" x14ac:dyDescent="0.3">
      <c r="A57" s="21" t="s">
        <v>14</v>
      </c>
      <c r="B57" s="22"/>
      <c r="C57" s="23"/>
      <c r="D57" s="24">
        <f>SUM(D56:D56)</f>
        <v>17.66</v>
      </c>
      <c r="E57" s="23"/>
      <c r="F57" s="25"/>
    </row>
    <row r="58" spans="1:6" x14ac:dyDescent="0.25">
      <c r="A58" s="8" t="s">
        <v>79</v>
      </c>
      <c r="B58" s="13" t="s">
        <v>80</v>
      </c>
      <c r="C58" s="9" t="s">
        <v>24</v>
      </c>
      <c r="D58" s="17">
        <v>81.88</v>
      </c>
      <c r="E58" s="9">
        <v>3235</v>
      </c>
      <c r="F58" s="26" t="s">
        <v>81</v>
      </c>
    </row>
    <row r="59" spans="1:6" ht="27" customHeight="1" thickBot="1" x14ac:dyDescent="0.3">
      <c r="A59" s="21" t="s">
        <v>14</v>
      </c>
      <c r="B59" s="22"/>
      <c r="C59" s="23"/>
      <c r="D59" s="24">
        <f>SUM(D58:D58)</f>
        <v>81.88</v>
      </c>
      <c r="E59" s="23"/>
      <c r="F59" s="25"/>
    </row>
    <row r="60" spans="1:6" x14ac:dyDescent="0.25">
      <c r="A60" s="8" t="s">
        <v>82</v>
      </c>
      <c r="B60" s="13" t="s">
        <v>83</v>
      </c>
      <c r="C60" s="9" t="s">
        <v>24</v>
      </c>
      <c r="D60" s="17">
        <v>66</v>
      </c>
      <c r="E60" s="9">
        <v>3299</v>
      </c>
      <c r="F60" s="26" t="s">
        <v>21</v>
      </c>
    </row>
    <row r="61" spans="1:6" ht="27" customHeight="1" thickBot="1" x14ac:dyDescent="0.3">
      <c r="A61" s="21" t="s">
        <v>14</v>
      </c>
      <c r="B61" s="22"/>
      <c r="C61" s="23"/>
      <c r="D61" s="24">
        <f>SUM(D60:D60)</f>
        <v>66</v>
      </c>
      <c r="E61" s="23"/>
      <c r="F61" s="25"/>
    </row>
    <row r="62" spans="1:6" x14ac:dyDescent="0.25">
      <c r="A62" s="8" t="s">
        <v>84</v>
      </c>
      <c r="B62" s="13" t="s">
        <v>85</v>
      </c>
      <c r="C62" s="9" t="s">
        <v>63</v>
      </c>
      <c r="D62" s="17">
        <v>4</v>
      </c>
      <c r="E62" s="9">
        <v>3299</v>
      </c>
      <c r="F62" s="26" t="s">
        <v>21</v>
      </c>
    </row>
    <row r="63" spans="1:6" ht="27" customHeight="1" thickBot="1" x14ac:dyDescent="0.3">
      <c r="A63" s="21" t="s">
        <v>14</v>
      </c>
      <c r="B63" s="22"/>
      <c r="C63" s="23"/>
      <c r="D63" s="24">
        <f>SUM(D62:D62)</f>
        <v>4</v>
      </c>
      <c r="E63" s="23"/>
      <c r="F63" s="25"/>
    </row>
    <row r="64" spans="1:6" x14ac:dyDescent="0.25">
      <c r="A64" s="8" t="s">
        <v>86</v>
      </c>
      <c r="B64" s="13" t="s">
        <v>87</v>
      </c>
      <c r="C64" s="9" t="s">
        <v>48</v>
      </c>
      <c r="D64" s="17">
        <v>45.75</v>
      </c>
      <c r="E64" s="9">
        <v>3431</v>
      </c>
      <c r="F64" s="26" t="s">
        <v>49</v>
      </c>
    </row>
    <row r="65" spans="1:6" ht="27" customHeight="1" thickBot="1" x14ac:dyDescent="0.3">
      <c r="A65" s="21" t="s">
        <v>14</v>
      </c>
      <c r="B65" s="22"/>
      <c r="C65" s="23"/>
      <c r="D65" s="24">
        <f>SUM(D64:D64)</f>
        <v>45.75</v>
      </c>
      <c r="E65" s="23"/>
      <c r="F65" s="25"/>
    </row>
    <row r="66" spans="1:6" x14ac:dyDescent="0.25">
      <c r="A66" s="8" t="s">
        <v>88</v>
      </c>
      <c r="B66" s="13" t="s">
        <v>89</v>
      </c>
      <c r="C66" s="9" t="s">
        <v>48</v>
      </c>
      <c r="D66" s="17">
        <v>327.5</v>
      </c>
      <c r="E66" s="9">
        <v>3232</v>
      </c>
      <c r="F66" s="26" t="s">
        <v>90</v>
      </c>
    </row>
    <row r="67" spans="1:6" ht="27" customHeight="1" thickBot="1" x14ac:dyDescent="0.3">
      <c r="A67" s="21" t="s">
        <v>14</v>
      </c>
      <c r="B67" s="22"/>
      <c r="C67" s="23"/>
      <c r="D67" s="24">
        <f>SUM(D66:D66)</f>
        <v>327.5</v>
      </c>
      <c r="E67" s="23"/>
      <c r="F67" s="25"/>
    </row>
    <row r="68" spans="1:6" x14ac:dyDescent="0.25">
      <c r="A68" s="8" t="s">
        <v>91</v>
      </c>
      <c r="B68" s="41" t="s">
        <v>114</v>
      </c>
      <c r="C68" s="9" t="s">
        <v>63</v>
      </c>
      <c r="D68" s="17">
        <v>1860</v>
      </c>
      <c r="E68" s="9">
        <v>3231</v>
      </c>
      <c r="F68" s="26" t="s">
        <v>30</v>
      </c>
    </row>
    <row r="69" spans="1:6" ht="27" customHeight="1" thickBot="1" x14ac:dyDescent="0.3">
      <c r="A69" s="21" t="s">
        <v>14</v>
      </c>
      <c r="B69" s="22"/>
      <c r="C69" s="23"/>
      <c r="D69" s="24">
        <f>SUM(D68:D68)</f>
        <v>1860</v>
      </c>
      <c r="E69" s="23"/>
      <c r="F69" s="25"/>
    </row>
    <row r="70" spans="1:6" x14ac:dyDescent="0.25">
      <c r="A70" s="8" t="s">
        <v>92</v>
      </c>
      <c r="B70" s="9">
        <v>37324171729</v>
      </c>
      <c r="C70" s="9" t="s">
        <v>115</v>
      </c>
      <c r="D70" s="17">
        <v>154</v>
      </c>
      <c r="E70" s="9">
        <v>3211</v>
      </c>
      <c r="F70" s="26" t="s">
        <v>45</v>
      </c>
    </row>
    <row r="71" spans="1:6" ht="27" customHeight="1" thickBot="1" x14ac:dyDescent="0.3">
      <c r="A71" s="21" t="s">
        <v>14</v>
      </c>
      <c r="B71" s="22"/>
      <c r="C71" s="23"/>
      <c r="D71" s="24">
        <f>SUM(D70:D70)</f>
        <v>154</v>
      </c>
      <c r="E71" s="23"/>
      <c r="F71" s="25"/>
    </row>
    <row r="72" spans="1:6" x14ac:dyDescent="0.25">
      <c r="A72" s="8" t="s">
        <v>93</v>
      </c>
      <c r="B72" s="42">
        <v>29127518232</v>
      </c>
      <c r="C72" s="9" t="s">
        <v>63</v>
      </c>
      <c r="D72" s="17">
        <v>50</v>
      </c>
      <c r="E72" s="9">
        <v>3299</v>
      </c>
      <c r="F72" s="26" t="s">
        <v>21</v>
      </c>
    </row>
    <row r="73" spans="1:6" ht="27" customHeight="1" thickBot="1" x14ac:dyDescent="0.3">
      <c r="A73" s="21" t="s">
        <v>14</v>
      </c>
      <c r="B73" s="22"/>
      <c r="C73" s="23"/>
      <c r="D73" s="24">
        <f>SUM(D72:D72)</f>
        <v>50</v>
      </c>
      <c r="E73" s="23"/>
      <c r="F73" s="25"/>
    </row>
    <row r="74" spans="1:6" x14ac:dyDescent="0.25">
      <c r="A74" s="8" t="s">
        <v>94</v>
      </c>
      <c r="B74" s="41">
        <v>21780210989</v>
      </c>
      <c r="C74" s="9" t="s">
        <v>63</v>
      </c>
      <c r="D74" s="17">
        <v>8</v>
      </c>
      <c r="E74" s="9">
        <v>3224</v>
      </c>
      <c r="F74" s="26" t="s">
        <v>95</v>
      </c>
    </row>
    <row r="75" spans="1:6" ht="27" customHeight="1" thickBot="1" x14ac:dyDescent="0.3">
      <c r="A75" s="21" t="s">
        <v>14</v>
      </c>
      <c r="B75" s="22"/>
      <c r="C75" s="23"/>
      <c r="D75" s="24">
        <f>SUM(D74:D74)</f>
        <v>8</v>
      </c>
      <c r="E75" s="23"/>
      <c r="F75" s="25"/>
    </row>
    <row r="76" spans="1:6" x14ac:dyDescent="0.25">
      <c r="A76" s="8" t="s">
        <v>96</v>
      </c>
      <c r="B76" s="9">
        <v>39200573001</v>
      </c>
      <c r="C76" s="9" t="s">
        <v>24</v>
      </c>
      <c r="D76" s="17">
        <v>875</v>
      </c>
      <c r="E76" s="9">
        <v>3238</v>
      </c>
      <c r="F76" s="26" t="s">
        <v>18</v>
      </c>
    </row>
    <row r="77" spans="1:6" ht="27" customHeight="1" thickBot="1" x14ac:dyDescent="0.3">
      <c r="A77" s="21" t="s">
        <v>14</v>
      </c>
      <c r="B77" s="22"/>
      <c r="C77" s="23"/>
      <c r="D77" s="24">
        <f>SUM(D76:D76)</f>
        <v>875</v>
      </c>
      <c r="E77" s="23"/>
      <c r="F77" s="25"/>
    </row>
    <row r="78" spans="1:6" x14ac:dyDescent="0.25">
      <c r="A78" s="8" t="s">
        <v>97</v>
      </c>
      <c r="B78" s="43">
        <v>11848400362</v>
      </c>
      <c r="C78" s="9" t="s">
        <v>63</v>
      </c>
      <c r="D78" s="17">
        <v>28.91</v>
      </c>
      <c r="E78" s="9">
        <v>3234</v>
      </c>
      <c r="F78" s="26" t="s">
        <v>78</v>
      </c>
    </row>
    <row r="79" spans="1:6" ht="27" customHeight="1" thickBot="1" x14ac:dyDescent="0.3">
      <c r="A79" s="21" t="s">
        <v>14</v>
      </c>
      <c r="B79" s="22"/>
      <c r="C79" s="23"/>
      <c r="D79" s="24">
        <f>SUM(D78:D78)</f>
        <v>28.91</v>
      </c>
      <c r="E79" s="23"/>
      <c r="F79" s="25"/>
    </row>
    <row r="80" spans="1:6" x14ac:dyDescent="0.25">
      <c r="A80" s="8" t="s">
        <v>98</v>
      </c>
      <c r="B80" s="41" t="s">
        <v>116</v>
      </c>
      <c r="C80" s="9" t="s">
        <v>63</v>
      </c>
      <c r="D80" s="17">
        <v>33.479999999999997</v>
      </c>
      <c r="E80" s="9">
        <v>3231</v>
      </c>
      <c r="F80" s="26" t="s">
        <v>30</v>
      </c>
    </row>
    <row r="81" spans="1:6" ht="27" customHeight="1" thickBot="1" x14ac:dyDescent="0.3">
      <c r="A81" s="21" t="s">
        <v>14</v>
      </c>
      <c r="B81" s="22"/>
      <c r="C81" s="23"/>
      <c r="D81" s="24">
        <f>SUM(D80:D80)</f>
        <v>33.479999999999997</v>
      </c>
      <c r="E81" s="23"/>
      <c r="F81" s="25"/>
    </row>
    <row r="82" spans="1:6" x14ac:dyDescent="0.25">
      <c r="A82" s="8" t="s">
        <v>99</v>
      </c>
      <c r="B82" s="43">
        <v>53696178845</v>
      </c>
      <c r="C82" s="9" t="s">
        <v>100</v>
      </c>
      <c r="D82" s="17">
        <v>71.58</v>
      </c>
      <c r="E82" s="9">
        <v>3234</v>
      </c>
      <c r="F82" s="26" t="s">
        <v>78</v>
      </c>
    </row>
    <row r="83" spans="1:6" ht="27" customHeight="1" thickBot="1" x14ac:dyDescent="0.3">
      <c r="A83" s="21" t="s">
        <v>14</v>
      </c>
      <c r="B83" s="22"/>
      <c r="C83" s="23"/>
      <c r="D83" s="24">
        <f>SUM(D82:D82)</f>
        <v>71.58</v>
      </c>
      <c r="E83" s="23"/>
      <c r="F83" s="25"/>
    </row>
    <row r="84" spans="1:6" x14ac:dyDescent="0.25">
      <c r="A84" s="8" t="s">
        <v>101</v>
      </c>
      <c r="B84" s="41" t="s">
        <v>117</v>
      </c>
      <c r="C84" s="9" t="s">
        <v>102</v>
      </c>
      <c r="D84" s="17">
        <v>30.48</v>
      </c>
      <c r="E84" s="9">
        <v>3224</v>
      </c>
      <c r="F84" s="26" t="s">
        <v>95</v>
      </c>
    </row>
    <row r="85" spans="1:6" ht="27" customHeight="1" thickBot="1" x14ac:dyDescent="0.3">
      <c r="A85" s="21" t="s">
        <v>14</v>
      </c>
      <c r="B85" s="22"/>
      <c r="C85" s="23"/>
      <c r="D85" s="24">
        <f>SUM(D84:D84)</f>
        <v>30.48</v>
      </c>
      <c r="E85" s="23"/>
      <c r="F85" s="25"/>
    </row>
    <row r="86" spans="1:6" x14ac:dyDescent="0.25">
      <c r="A86" s="8" t="s">
        <v>110</v>
      </c>
      <c r="B86" s="13" t="s">
        <v>118</v>
      </c>
      <c r="C86" s="9" t="s">
        <v>24</v>
      </c>
      <c r="D86" s="17">
        <v>29.63</v>
      </c>
      <c r="E86" s="9">
        <v>3299</v>
      </c>
      <c r="F86" s="20" t="s">
        <v>21</v>
      </c>
    </row>
    <row r="87" spans="1:6" ht="15.75" thickBot="1" x14ac:dyDescent="0.3">
      <c r="A87" s="21" t="s">
        <v>14</v>
      </c>
      <c r="B87" s="22"/>
      <c r="C87" s="23"/>
      <c r="D87" s="24">
        <f>SUM(D86:D86)</f>
        <v>29.63</v>
      </c>
      <c r="E87" s="23"/>
      <c r="F87" s="25"/>
    </row>
    <row r="88" spans="1:6" ht="27" customHeight="1" x14ac:dyDescent="0.25">
      <c r="A88" s="8" t="s">
        <v>103</v>
      </c>
      <c r="B88" s="13" t="s">
        <v>119</v>
      </c>
      <c r="C88" s="9" t="s">
        <v>24</v>
      </c>
      <c r="D88" s="17">
        <v>50</v>
      </c>
      <c r="E88" s="9">
        <v>3213</v>
      </c>
      <c r="F88" s="26" t="s">
        <v>104</v>
      </c>
    </row>
    <row r="89" spans="1:6" x14ac:dyDescent="0.25">
      <c r="A89" s="8"/>
      <c r="B89" s="13"/>
      <c r="C89" s="9"/>
      <c r="D89" s="17">
        <v>35</v>
      </c>
      <c r="E89" s="9">
        <v>3294</v>
      </c>
      <c r="F89" s="20" t="s">
        <v>54</v>
      </c>
    </row>
    <row r="90" spans="1:6" ht="15.75" thickBot="1" x14ac:dyDescent="0.3">
      <c r="A90" s="21" t="s">
        <v>14</v>
      </c>
      <c r="B90" s="22"/>
      <c r="C90" s="23"/>
      <c r="D90" s="24">
        <f>SUM(D88:D89)</f>
        <v>85</v>
      </c>
      <c r="E90" s="23"/>
      <c r="F90" s="25"/>
    </row>
    <row r="91" spans="1:6" x14ac:dyDescent="0.25">
      <c r="A91" s="8" t="s">
        <v>111</v>
      </c>
      <c r="B91" s="13"/>
      <c r="C91" s="9"/>
      <c r="D91" s="17">
        <v>126793.98</v>
      </c>
      <c r="E91" s="9">
        <v>3111</v>
      </c>
      <c r="F91" s="20" t="s">
        <v>105</v>
      </c>
    </row>
    <row r="92" spans="1:6" x14ac:dyDescent="0.25">
      <c r="A92" s="8"/>
      <c r="B92" s="13"/>
      <c r="C92" s="9"/>
      <c r="D92" s="17">
        <v>2207.1999999999998</v>
      </c>
      <c r="E92" s="9">
        <v>3121</v>
      </c>
      <c r="F92" s="20" t="s">
        <v>106</v>
      </c>
    </row>
    <row r="93" spans="1:6" x14ac:dyDescent="0.25">
      <c r="A93" s="8"/>
      <c r="B93" s="13"/>
      <c r="C93" s="9"/>
      <c r="D93" s="17">
        <v>19905.439999999999</v>
      </c>
      <c r="E93" s="9">
        <v>3132</v>
      </c>
      <c r="F93" s="8" t="s">
        <v>107</v>
      </c>
    </row>
    <row r="94" spans="1:6" x14ac:dyDescent="0.25">
      <c r="A94" s="8"/>
      <c r="B94" s="13"/>
      <c r="C94" s="9"/>
      <c r="D94" s="17">
        <v>2717.52</v>
      </c>
      <c r="E94" s="9">
        <v>3211</v>
      </c>
      <c r="F94" s="20" t="s">
        <v>45</v>
      </c>
    </row>
    <row r="95" spans="1:6" x14ac:dyDescent="0.25">
      <c r="A95" s="8"/>
      <c r="B95" s="13"/>
      <c r="C95" s="9"/>
      <c r="D95" s="17">
        <v>3367.57</v>
      </c>
      <c r="E95" s="9">
        <v>3212</v>
      </c>
      <c r="F95" s="20" t="s">
        <v>108</v>
      </c>
    </row>
    <row r="96" spans="1:6" ht="21" customHeight="1" thickBot="1" x14ac:dyDescent="0.3">
      <c r="A96" s="34"/>
      <c r="B96" s="22"/>
      <c r="C96" s="23"/>
      <c r="D96" s="35">
        <v>1703.24</v>
      </c>
      <c r="E96" s="23">
        <v>3237</v>
      </c>
      <c r="F96" s="34" t="s">
        <v>57</v>
      </c>
    </row>
    <row r="97" spans="1:6" x14ac:dyDescent="0.25">
      <c r="A97" s="32" t="s">
        <v>14</v>
      </c>
      <c r="B97" s="13"/>
      <c r="C97" s="9"/>
      <c r="D97" s="33">
        <f>SUM(D91:D96)</f>
        <v>156694.94999999998</v>
      </c>
      <c r="E97" s="9"/>
      <c r="F97" s="20"/>
    </row>
    <row r="98" spans="1:6" ht="15.75" thickBot="1" x14ac:dyDescent="0.3">
      <c r="A98" s="36"/>
      <c r="B98" s="37"/>
      <c r="C98" s="38"/>
      <c r="D98" s="39"/>
      <c r="E98" s="38"/>
      <c r="F98" s="40"/>
    </row>
    <row r="99" spans="1:6" ht="15.75" thickBot="1" x14ac:dyDescent="0.3">
      <c r="A99" s="27" t="s">
        <v>109</v>
      </c>
      <c r="B99" s="28"/>
      <c r="C99" s="29"/>
      <c r="D99" s="30">
        <f>SUM(D9,D11,D13,D15,D17,D19,D21,D23,D25,D27,D29,D31,D33,D35,D37,D39,D41,D43,D45,D47,D49,D51,D53,D55,D57,D59,D61,D63,D65,D67,D69,D71,D73,D75,D77,D79,D81,D83,D85,D90,D97)</f>
        <v>184730.96</v>
      </c>
      <c r="E99" s="29"/>
      <c r="F99" s="31"/>
    </row>
    <row r="100" spans="1:6" x14ac:dyDescent="0.25">
      <c r="A100" s="8"/>
      <c r="B100" s="13"/>
      <c r="C100" s="9"/>
      <c r="D100" s="17"/>
      <c r="E100" s="9"/>
      <c r="F100" s="8"/>
    </row>
    <row r="101" spans="1:6" x14ac:dyDescent="0.25">
      <c r="A101" s="8"/>
      <c r="B101" s="13"/>
      <c r="C101" s="9"/>
      <c r="D101" s="17"/>
      <c r="E101" s="9"/>
      <c r="F101" s="8"/>
    </row>
    <row r="102" spans="1:6" x14ac:dyDescent="0.25">
      <c r="A102" s="8"/>
      <c r="B102" s="13"/>
      <c r="C102" s="9"/>
      <c r="D102" s="17"/>
      <c r="E102" s="9"/>
      <c r="F102" s="8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/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/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/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</row>
    <row r="3993" spans="1:6" x14ac:dyDescent="0.25">
      <c r="A3993" s="8"/>
    </row>
    <row r="3994" spans="1:6" x14ac:dyDescent="0.25">
      <c r="A3994" s="8"/>
    </row>
    <row r="3995" spans="1:6" x14ac:dyDescent="0.25">
      <c r="A3995" s="8"/>
    </row>
    <row r="3996" spans="1:6" x14ac:dyDescent="0.25">
      <c r="A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</sheetData>
  <mergeCells count="1">
    <mergeCell ref="A4:C4"/>
  </mergeCells>
  <pageMargins left="0.7" right="0.7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2024-05-15T11:28:46Z</cp:lastPrinted>
  <dcterms:created xsi:type="dcterms:W3CDTF">2024-03-05T11:42:46Z</dcterms:created>
  <dcterms:modified xsi:type="dcterms:W3CDTF">2024-05-17T07:36:42Z</dcterms:modified>
</cp:coreProperties>
</file>